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</sheets>
  <definedNames>
    <definedName name="_xlnm.Print_Area" localSheetId="0">'Лист1'!$A$1:$G$29</definedName>
  </definedNames>
  <calcPr fullCalcOnLoad="1"/>
</workbook>
</file>

<file path=xl/sharedStrings.xml><?xml version="1.0" encoding="utf-8"?>
<sst xmlns="http://schemas.openxmlformats.org/spreadsheetml/2006/main" count="37" uniqueCount="35">
  <si>
    <t>№ п.п</t>
  </si>
  <si>
    <t>Belgosstrakh</t>
  </si>
  <si>
    <t>Name of insurance company</t>
  </si>
  <si>
    <t>Contributions collected under direct insurance and coinsurance</t>
  </si>
  <si>
    <t>Received contributions including reinsurance</t>
  </si>
  <si>
    <t>Amount of insurance compensation under direct insurance and coinsurance</t>
  </si>
  <si>
    <t>Amount of insurance compensation including reinsurance</t>
  </si>
  <si>
    <t>Income (Loss)
(+,-)</t>
  </si>
  <si>
    <t>TASK</t>
  </si>
  <si>
    <t>Beleximgarant</t>
  </si>
  <si>
    <t>Promtransinvest</t>
  </si>
  <si>
    <t>Belneftestrakh</t>
  </si>
  <si>
    <t>B&amp;B insurance company</t>
  </si>
  <si>
    <t>Belrosstrakh</t>
  </si>
  <si>
    <t>Belkoopstrakh</t>
  </si>
  <si>
    <t>Kupala</t>
  </si>
  <si>
    <t>PPF Insurance</t>
  </si>
  <si>
    <t>Belvneshstrakh</t>
  </si>
  <si>
    <t>Kentavr</t>
  </si>
  <si>
    <t>ERGO</t>
  </si>
  <si>
    <t>Garantia</t>
  </si>
  <si>
    <t>Bagach</t>
  </si>
  <si>
    <t>Zepter Insurance</t>
  </si>
  <si>
    <t>Rosgosstrakh</t>
  </si>
  <si>
    <t>Delta Insurance</t>
  </si>
  <si>
    <t>Belarussian National Reinsurance Organization</t>
  </si>
  <si>
    <t>Non-life insurance companies in total</t>
  </si>
  <si>
    <t>StraVita</t>
  </si>
  <si>
    <t>Retire garanties</t>
  </si>
  <si>
    <t>MEGA POLIS</t>
  </si>
  <si>
    <t>Life insurance companies in total</t>
  </si>
  <si>
    <t>Ingosstrakh</t>
  </si>
  <si>
    <t>−</t>
  </si>
  <si>
    <t>Priorlife</t>
  </si>
  <si>
    <t>Selected Indicators of Insurance Organizations of the Republic of Belarus  of  2015 (thousand of roubles)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</si>
</sst>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 CE"/>
      <family val="1"/>
    </font>
    <font>
      <sz val="11"/>
      <color indexed="30"/>
      <name val="Times New Roman CE"/>
      <family val="1"/>
    </font>
    <font>
      <b/>
      <sz val="12"/>
      <color indexed="30"/>
      <name val="Times New Roman CE"/>
      <family val="1"/>
    </font>
    <font>
      <b/>
      <sz val="14"/>
      <color indexed="30"/>
      <name val="Times New Roman CE"/>
      <family val="1"/>
    </font>
    <font>
      <b/>
      <sz val="13"/>
      <color indexed="3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 CE"/>
      <family val="1"/>
    </font>
    <font>
      <sz val="11"/>
      <color rgb="FF0033CC"/>
      <name val="Times New Roman CE"/>
      <family val="1"/>
    </font>
    <font>
      <b/>
      <sz val="12"/>
      <color rgb="FF0033CC"/>
      <name val="Times New Roman CE"/>
      <family val="1"/>
    </font>
    <font>
      <b/>
      <sz val="13"/>
      <color rgb="FF0033CC"/>
      <name val="Times New Roman CE"/>
      <family val="1"/>
    </font>
    <font>
      <b/>
      <sz val="14"/>
      <color rgb="FF0033CC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/>
      <top style="medium">
        <color indexed="22"/>
      </top>
      <bottom style="medium">
        <color indexed="22"/>
      </bottom>
    </border>
    <border>
      <left style="thin">
        <color theme="3"/>
      </left>
      <right/>
      <top/>
      <bottom/>
    </border>
    <border>
      <left style="medium">
        <color indexed="22"/>
      </left>
      <right style="thin">
        <color theme="3"/>
      </right>
      <top style="medium">
        <color indexed="22"/>
      </top>
      <bottom style="medium">
        <color indexed="22"/>
      </bottom>
    </border>
    <border>
      <left style="thin">
        <color theme="3"/>
      </left>
      <right style="medium">
        <color indexed="22"/>
      </right>
      <top style="thin">
        <color theme="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thin">
        <color theme="3"/>
      </top>
      <bottom style="medium">
        <color indexed="22"/>
      </bottom>
    </border>
    <border>
      <left style="thin">
        <color theme="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/>
      <right style="medium">
        <color indexed="22"/>
      </right>
      <top/>
      <bottom/>
    </border>
    <border>
      <left style="medium">
        <color indexed="22"/>
      </left>
      <right style="medium">
        <color indexed="22"/>
      </right>
      <top/>
      <bottom/>
    </border>
    <border>
      <left style="medium">
        <color indexed="22"/>
      </left>
      <right style="thin">
        <color theme="3"/>
      </right>
      <top style="thin">
        <color theme="3"/>
      </top>
      <bottom style="medium">
        <color indexed="22"/>
      </bottom>
    </border>
    <border>
      <left style="thin">
        <color theme="3"/>
      </left>
      <right style="medium">
        <color indexed="22"/>
      </right>
      <top/>
      <bottom style="medium">
        <color indexed="22"/>
      </bottom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 style="thin">
        <color theme="3"/>
      </left>
      <right/>
      <top style="medium">
        <color indexed="22"/>
      </top>
      <bottom/>
    </border>
    <border>
      <left/>
      <right/>
      <top style="medium">
        <color indexed="22"/>
      </top>
      <bottom/>
    </border>
    <border>
      <left/>
      <right/>
      <top/>
      <bottom style="thin">
        <color theme="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1" fillId="4" borderId="10" xfId="0" applyFont="1" applyFill="1" applyBorder="1" applyAlignment="1">
      <alignment horizontal="center" wrapText="1"/>
    </xf>
    <xf numFmtId="0" fontId="41" fillId="4" borderId="11" xfId="0" applyFont="1" applyFill="1" applyBorder="1" applyAlignment="1">
      <alignment horizontal="center" wrapText="1"/>
    </xf>
    <xf numFmtId="0" fontId="41" fillId="4" borderId="12" xfId="0" applyFont="1" applyFill="1" applyBorder="1" applyAlignment="1">
      <alignment horizontal="center" wrapText="1"/>
    </xf>
    <xf numFmtId="0" fontId="40" fillId="0" borderId="13" xfId="0" applyFont="1" applyBorder="1" applyAlignment="1">
      <alignment/>
    </xf>
    <xf numFmtId="0" fontId="41" fillId="2" borderId="10" xfId="0" applyFont="1" applyFill="1" applyBorder="1" applyAlignment="1">
      <alignment horizontal="center" wrapText="1"/>
    </xf>
    <xf numFmtId="0" fontId="42" fillId="2" borderId="11" xfId="0" applyFont="1" applyFill="1" applyBorder="1" applyAlignment="1">
      <alignment horizontal="left" wrapText="1"/>
    </xf>
    <xf numFmtId="0" fontId="41" fillId="2" borderId="11" xfId="0" applyFont="1" applyFill="1" applyBorder="1" applyAlignment="1">
      <alignment horizontal="left" wrapText="1"/>
    </xf>
    <xf numFmtId="3" fontId="41" fillId="2" borderId="11" xfId="0" applyNumberFormat="1" applyFont="1" applyFill="1" applyBorder="1" applyAlignment="1">
      <alignment horizontal="right" wrapText="1"/>
    </xf>
    <xf numFmtId="3" fontId="41" fillId="2" borderId="14" xfId="0" applyNumberFormat="1" applyFont="1" applyFill="1" applyBorder="1" applyAlignment="1">
      <alignment horizontal="right" wrapText="1"/>
    </xf>
    <xf numFmtId="0" fontId="41" fillId="2" borderId="15" xfId="0" applyFont="1" applyFill="1" applyBorder="1" applyAlignment="1">
      <alignment horizontal="center" wrapText="1"/>
    </xf>
    <xf numFmtId="0" fontId="41" fillId="2" borderId="16" xfId="0" applyFont="1" applyFill="1" applyBorder="1" applyAlignment="1">
      <alignment horizontal="left" wrapText="1"/>
    </xf>
    <xf numFmtId="0" fontId="41" fillId="2" borderId="17" xfId="0" applyFont="1" applyFill="1" applyBorder="1" applyAlignment="1">
      <alignment horizontal="center" wrapText="1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2" borderId="21" xfId="0" applyFont="1" applyFill="1" applyBorder="1" applyAlignment="1">
      <alignment horizontal="center" wrapText="1"/>
    </xf>
    <xf numFmtId="0" fontId="41" fillId="2" borderId="22" xfId="0" applyFont="1" applyFill="1" applyBorder="1" applyAlignment="1">
      <alignment horizontal="left" wrapText="1"/>
    </xf>
    <xf numFmtId="0" fontId="43" fillId="4" borderId="10" xfId="0" applyFont="1" applyFill="1" applyBorder="1" applyAlignment="1">
      <alignment horizontal="center" wrapText="1"/>
    </xf>
    <xf numFmtId="0" fontId="43" fillId="4" borderId="11" xfId="0" applyFont="1" applyFill="1" applyBorder="1" applyAlignment="1">
      <alignment horizontal="left" wrapText="1"/>
    </xf>
    <xf numFmtId="3" fontId="43" fillId="4" borderId="11" xfId="0" applyNumberFormat="1" applyFont="1" applyFill="1" applyBorder="1" applyAlignment="1">
      <alignment horizontal="right" wrapText="1"/>
    </xf>
    <xf numFmtId="3" fontId="40" fillId="0" borderId="0" xfId="0" applyNumberFormat="1" applyFont="1" applyAlignment="1">
      <alignment/>
    </xf>
    <xf numFmtId="0" fontId="41" fillId="0" borderId="23" xfId="0" applyFont="1" applyBorder="1" applyAlignment="1">
      <alignment wrapText="1"/>
    </xf>
    <xf numFmtId="0" fontId="41" fillId="0" borderId="24" xfId="0" applyFont="1" applyBorder="1" applyAlignment="1">
      <alignment wrapText="1"/>
    </xf>
    <xf numFmtId="0" fontId="44" fillId="4" borderId="2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PageLayoutView="0" workbookViewId="0" topLeftCell="A1">
      <selection activeCell="M26" sqref="M26"/>
    </sheetView>
  </sheetViews>
  <sheetFormatPr defaultColWidth="9.140625" defaultRowHeight="15"/>
  <cols>
    <col min="1" max="1" width="9.140625" style="2" customWidth="1"/>
    <col min="2" max="2" width="33.7109375" style="2" customWidth="1"/>
    <col min="3" max="7" width="16.140625" style="2" customWidth="1"/>
    <col min="8" max="13" width="9.140625" style="1" customWidth="1"/>
    <col min="14" max="16384" width="9.140625" style="2" customWidth="1"/>
  </cols>
  <sheetData>
    <row r="1" spans="1:7" ht="46.5" customHeight="1">
      <c r="A1" s="28" t="s">
        <v>34</v>
      </c>
      <c r="B1" s="28"/>
      <c r="C1" s="28"/>
      <c r="D1" s="28"/>
      <c r="E1" s="28"/>
      <c r="F1" s="28"/>
      <c r="G1" s="28"/>
    </row>
    <row r="2" spans="1:7" ht="90.75" thickBot="1">
      <c r="A2" s="17" t="s">
        <v>0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9" t="s">
        <v>7</v>
      </c>
    </row>
    <row r="3" spans="1:8" ht="15.75" thickBot="1">
      <c r="A3" s="3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5">
        <v>7</v>
      </c>
      <c r="H3" s="6"/>
    </row>
    <row r="4" spans="1:8" ht="16.5" thickBot="1">
      <c r="A4" s="7">
        <v>1</v>
      </c>
      <c r="B4" s="8" t="s">
        <v>1</v>
      </c>
      <c r="C4" s="10">
        <v>3964489660</v>
      </c>
      <c r="D4" s="10">
        <v>3847976103</v>
      </c>
      <c r="E4" s="10">
        <v>2423377940</v>
      </c>
      <c r="F4" s="10">
        <v>2411620817</v>
      </c>
      <c r="G4" s="11">
        <v>709282357</v>
      </c>
      <c r="H4" s="6"/>
    </row>
    <row r="5" spans="1:7" ht="15.75" thickBot="1">
      <c r="A5" s="7">
        <v>2</v>
      </c>
      <c r="B5" s="9" t="s">
        <v>8</v>
      </c>
      <c r="C5" s="10">
        <v>651131213</v>
      </c>
      <c r="D5" s="10">
        <v>633718101</v>
      </c>
      <c r="E5" s="10">
        <v>394544098</v>
      </c>
      <c r="F5" s="10">
        <v>392999193</v>
      </c>
      <c r="G5" s="11">
        <v>86585304</v>
      </c>
    </row>
    <row r="6" spans="1:7" ht="15.75" thickBot="1">
      <c r="A6" s="7">
        <v>3</v>
      </c>
      <c r="B6" s="9" t="s">
        <v>11</v>
      </c>
      <c r="C6" s="10">
        <v>586808254</v>
      </c>
      <c r="D6" s="10">
        <v>565679007</v>
      </c>
      <c r="E6" s="10">
        <v>294301014</v>
      </c>
      <c r="F6" s="10">
        <v>301274091</v>
      </c>
      <c r="G6" s="11">
        <v>67717817</v>
      </c>
    </row>
    <row r="7" spans="1:7" ht="15.75" thickBot="1">
      <c r="A7" s="7">
        <v>4</v>
      </c>
      <c r="B7" s="9" t="s">
        <v>10</v>
      </c>
      <c r="C7" s="10">
        <v>565460410</v>
      </c>
      <c r="D7" s="10">
        <v>477669629</v>
      </c>
      <c r="E7" s="10">
        <v>256388745</v>
      </c>
      <c r="F7" s="10">
        <v>252713028</v>
      </c>
      <c r="G7" s="11">
        <v>72448061</v>
      </c>
    </row>
    <row r="8" spans="1:7" ht="15.75" thickBot="1">
      <c r="A8" s="7">
        <v>5</v>
      </c>
      <c r="B8" s="9" t="s">
        <v>9</v>
      </c>
      <c r="C8" s="10">
        <v>542517962</v>
      </c>
      <c r="D8" s="10">
        <v>428645188</v>
      </c>
      <c r="E8" s="10">
        <v>255004625</v>
      </c>
      <c r="F8" s="10">
        <v>241351459</v>
      </c>
      <c r="G8" s="11">
        <v>325013188</v>
      </c>
    </row>
    <row r="9" spans="1:7" ht="15.75" thickBot="1">
      <c r="A9" s="7">
        <v>6</v>
      </c>
      <c r="B9" s="9" t="s">
        <v>13</v>
      </c>
      <c r="C9" s="10">
        <v>271902653</v>
      </c>
      <c r="D9" s="10">
        <v>267521497</v>
      </c>
      <c r="E9" s="10">
        <v>138222576</v>
      </c>
      <c r="F9" s="10">
        <v>140191356</v>
      </c>
      <c r="G9" s="11">
        <v>92609763</v>
      </c>
    </row>
    <row r="10" spans="1:7" ht="15.75" thickBot="1">
      <c r="A10" s="7">
        <v>7</v>
      </c>
      <c r="B10" s="9" t="s">
        <v>14</v>
      </c>
      <c r="C10" s="10">
        <v>237278074</v>
      </c>
      <c r="D10" s="10">
        <v>240891724</v>
      </c>
      <c r="E10" s="10">
        <v>149906997</v>
      </c>
      <c r="F10" s="10">
        <v>153784025</v>
      </c>
      <c r="G10" s="11">
        <v>32413981</v>
      </c>
    </row>
    <row r="11" spans="1:7" ht="15.75" thickBot="1">
      <c r="A11" s="7">
        <v>8</v>
      </c>
      <c r="B11" s="9" t="s">
        <v>12</v>
      </c>
      <c r="C11" s="10">
        <v>227896131</v>
      </c>
      <c r="D11" s="10">
        <v>212883433</v>
      </c>
      <c r="E11" s="10">
        <v>174319763</v>
      </c>
      <c r="F11" s="10">
        <v>190527837</v>
      </c>
      <c r="G11" s="11">
        <v>1618358</v>
      </c>
    </row>
    <row r="12" spans="1:7" ht="15.75" thickBot="1">
      <c r="A12" s="7">
        <v>9</v>
      </c>
      <c r="B12" s="9" t="s">
        <v>15</v>
      </c>
      <c r="C12" s="10">
        <v>110659940</v>
      </c>
      <c r="D12" s="10">
        <v>88444802</v>
      </c>
      <c r="E12" s="10">
        <v>46157157</v>
      </c>
      <c r="F12" s="10">
        <v>37560179</v>
      </c>
      <c r="G12" s="11">
        <v>31756995</v>
      </c>
    </row>
    <row r="13" spans="1:7" ht="15.75" thickBot="1">
      <c r="A13" s="7">
        <v>10</v>
      </c>
      <c r="B13" s="9" t="s">
        <v>19</v>
      </c>
      <c r="C13" s="10">
        <v>104490408</v>
      </c>
      <c r="D13" s="10">
        <v>115459855</v>
      </c>
      <c r="E13" s="10">
        <v>60004401</v>
      </c>
      <c r="F13" s="10">
        <v>67476706</v>
      </c>
      <c r="G13" s="11">
        <v>11466641</v>
      </c>
    </row>
    <row r="14" spans="1:7" ht="15.75" thickBot="1">
      <c r="A14" s="7">
        <v>11</v>
      </c>
      <c r="B14" s="9" t="s">
        <v>18</v>
      </c>
      <c r="C14" s="10">
        <v>74064529</v>
      </c>
      <c r="D14" s="10">
        <v>80417808</v>
      </c>
      <c r="E14" s="10">
        <v>69057017</v>
      </c>
      <c r="F14" s="10">
        <v>72066788</v>
      </c>
      <c r="G14" s="11">
        <v>10116011</v>
      </c>
    </row>
    <row r="15" spans="1:7" ht="15.75" thickBot="1">
      <c r="A15" s="7">
        <v>12</v>
      </c>
      <c r="B15" s="9" t="s">
        <v>17</v>
      </c>
      <c r="C15" s="10">
        <v>73250132</v>
      </c>
      <c r="D15" s="10">
        <v>68191494</v>
      </c>
      <c r="E15" s="10">
        <v>65535194</v>
      </c>
      <c r="F15" s="10">
        <v>65008567</v>
      </c>
      <c r="G15" s="11">
        <v>8438923</v>
      </c>
    </row>
    <row r="16" spans="1:7" ht="15.75" thickBot="1">
      <c r="A16" s="7">
        <v>13</v>
      </c>
      <c r="B16" s="9" t="s">
        <v>31</v>
      </c>
      <c r="C16" s="10">
        <v>66017456</v>
      </c>
      <c r="D16" s="10">
        <v>64310174</v>
      </c>
      <c r="E16" s="10">
        <v>64922105</v>
      </c>
      <c r="F16" s="10">
        <v>67443621</v>
      </c>
      <c r="G16" s="11">
        <v>9250394</v>
      </c>
    </row>
    <row r="17" spans="1:7" ht="15.75" thickBot="1">
      <c r="A17" s="7">
        <v>14</v>
      </c>
      <c r="B17" s="9" t="s">
        <v>16</v>
      </c>
      <c r="C17" s="10">
        <v>38635535</v>
      </c>
      <c r="D17" s="10">
        <v>38635535</v>
      </c>
      <c r="E17" s="10">
        <v>13908474</v>
      </c>
      <c r="F17" s="10">
        <v>13908474</v>
      </c>
      <c r="G17" s="11">
        <v>173310217</v>
      </c>
    </row>
    <row r="18" spans="1:7" ht="15.75" thickBot="1">
      <c r="A18" s="7">
        <v>15</v>
      </c>
      <c r="B18" s="9" t="s">
        <v>20</v>
      </c>
      <c r="C18" s="10">
        <v>38167242</v>
      </c>
      <c r="D18" s="10">
        <v>38053908</v>
      </c>
      <c r="E18" s="10">
        <v>3335555</v>
      </c>
      <c r="F18" s="10">
        <v>3174911</v>
      </c>
      <c r="G18" s="11">
        <v>74071010</v>
      </c>
    </row>
    <row r="19" spans="1:7" ht="15.75" thickBot="1">
      <c r="A19" s="7">
        <v>16</v>
      </c>
      <c r="B19" s="9" t="s">
        <v>21</v>
      </c>
      <c r="C19" s="10">
        <v>2702964</v>
      </c>
      <c r="D19" s="10">
        <v>3026219</v>
      </c>
      <c r="E19" s="10">
        <v>13785182</v>
      </c>
      <c r="F19" s="10">
        <v>14492547</v>
      </c>
      <c r="G19" s="11">
        <v>-4256056</v>
      </c>
    </row>
    <row r="20" spans="1:7" ht="15.75" thickBot="1">
      <c r="A20" s="7">
        <v>17</v>
      </c>
      <c r="B20" s="9" t="s">
        <v>22</v>
      </c>
      <c r="C20" s="10">
        <v>1626958</v>
      </c>
      <c r="D20" s="10">
        <v>1437159</v>
      </c>
      <c r="E20" s="10">
        <v>3650663</v>
      </c>
      <c r="F20" s="10">
        <v>3742854</v>
      </c>
      <c r="G20" s="11">
        <v>37453</v>
      </c>
    </row>
    <row r="21" spans="1:7" ht="15.75" thickBot="1">
      <c r="A21" s="7">
        <v>18</v>
      </c>
      <c r="B21" s="9" t="s">
        <v>24</v>
      </c>
      <c r="C21" s="10">
        <v>153402</v>
      </c>
      <c r="D21" s="10">
        <v>194049</v>
      </c>
      <c r="E21" s="10">
        <v>3779238</v>
      </c>
      <c r="F21" s="10">
        <v>4060704</v>
      </c>
      <c r="G21" s="11">
        <v>90005968</v>
      </c>
    </row>
    <row r="22" spans="1:7" ht="30.75" thickBot="1">
      <c r="A22" s="7">
        <v>19</v>
      </c>
      <c r="B22" s="9" t="s">
        <v>25</v>
      </c>
      <c r="C22" s="10" t="s">
        <v>32</v>
      </c>
      <c r="D22" s="10">
        <v>265957745</v>
      </c>
      <c r="E22" s="10" t="s">
        <v>32</v>
      </c>
      <c r="F22" s="10">
        <v>51216219</v>
      </c>
      <c r="G22" s="11">
        <v>249045102</v>
      </c>
    </row>
    <row r="23" spans="1:8" ht="15.75" thickBot="1">
      <c r="A23" s="7">
        <v>20</v>
      </c>
      <c r="B23" s="9" t="s">
        <v>23</v>
      </c>
      <c r="C23" s="10" t="s">
        <v>32</v>
      </c>
      <c r="D23" s="10">
        <v>-1687</v>
      </c>
      <c r="E23" s="10">
        <v>1159353</v>
      </c>
      <c r="F23" s="10">
        <v>1002725</v>
      </c>
      <c r="G23" s="11">
        <v>-1377997</v>
      </c>
      <c r="H23" s="6"/>
    </row>
    <row r="24" spans="1:7" ht="33.75" thickBot="1">
      <c r="A24" s="22"/>
      <c r="B24" s="23" t="s">
        <v>26</v>
      </c>
      <c r="C24" s="24">
        <f>SUM(C4:C23)</f>
        <v>7557252923</v>
      </c>
      <c r="D24" s="24">
        <f>SUM(D4:D23)</f>
        <v>7439111743</v>
      </c>
      <c r="E24" s="24">
        <f>SUM(E4:E23)</f>
        <v>4431360097</v>
      </c>
      <c r="F24" s="24">
        <f>SUM(F4:F23)</f>
        <v>4485616101</v>
      </c>
      <c r="G24" s="24">
        <f>SUM(G4:G23)</f>
        <v>2039553490</v>
      </c>
    </row>
    <row r="25" spans="1:7" ht="15.75" thickBot="1">
      <c r="A25" s="20">
        <v>21</v>
      </c>
      <c r="B25" s="21" t="s">
        <v>27</v>
      </c>
      <c r="C25" s="10">
        <v>509640933</v>
      </c>
      <c r="D25" s="10">
        <v>509640933</v>
      </c>
      <c r="E25" s="10">
        <v>221975250</v>
      </c>
      <c r="F25" s="10">
        <v>221975250</v>
      </c>
      <c r="G25" s="11">
        <v>23243030</v>
      </c>
    </row>
    <row r="26" spans="1:7" ht="15.75" thickBot="1">
      <c r="A26" s="12">
        <v>22</v>
      </c>
      <c r="B26" s="13" t="s">
        <v>33</v>
      </c>
      <c r="C26" s="10">
        <v>65792262</v>
      </c>
      <c r="D26" s="10">
        <v>65792262</v>
      </c>
      <c r="E26" s="10">
        <v>40731501</v>
      </c>
      <c r="F26" s="10">
        <v>40731501</v>
      </c>
      <c r="G26" s="11">
        <v>15506996</v>
      </c>
    </row>
    <row r="27" spans="1:7" ht="15.75" thickBot="1">
      <c r="A27" s="14">
        <v>23</v>
      </c>
      <c r="B27" s="9" t="s">
        <v>28</v>
      </c>
      <c r="C27" s="10">
        <v>6707143</v>
      </c>
      <c r="D27" s="10">
        <v>6707143</v>
      </c>
      <c r="E27" s="10">
        <v>2986818</v>
      </c>
      <c r="F27" s="10">
        <v>2986818</v>
      </c>
      <c r="G27" s="11">
        <v>70272370</v>
      </c>
    </row>
    <row r="28" spans="1:7" ht="15.75" thickBot="1">
      <c r="A28" s="14">
        <v>24</v>
      </c>
      <c r="B28" s="9" t="s">
        <v>29</v>
      </c>
      <c r="C28" s="10">
        <v>190259</v>
      </c>
      <c r="D28" s="10">
        <v>190259</v>
      </c>
      <c r="E28" s="10">
        <v>1966468</v>
      </c>
      <c r="F28" s="10">
        <v>1966468</v>
      </c>
      <c r="G28" s="11">
        <v>-467336</v>
      </c>
    </row>
    <row r="29" spans="1:7" ht="33.75" thickBot="1">
      <c r="A29" s="22"/>
      <c r="B29" s="23" t="s">
        <v>30</v>
      </c>
      <c r="C29" s="24">
        <f>SUM(C25:C28)</f>
        <v>582330597</v>
      </c>
      <c r="D29" s="24">
        <f>SUM(D25:D28)</f>
        <v>582330597</v>
      </c>
      <c r="E29" s="24">
        <f>SUM(E25:E28)</f>
        <v>267660037</v>
      </c>
      <c r="F29" s="24">
        <f>SUM(F25:F28)</f>
        <v>267660037</v>
      </c>
      <c r="G29" s="24">
        <f>SUM(G25:G28)</f>
        <v>108555060</v>
      </c>
    </row>
    <row r="30" spans="1:13" s="16" customFormat="1" ht="15">
      <c r="A30" s="26"/>
      <c r="B30" s="27"/>
      <c r="C30" s="27"/>
      <c r="D30" s="27"/>
      <c r="E30" s="27"/>
      <c r="F30" s="27"/>
      <c r="G30" s="27"/>
      <c r="H30" s="15"/>
      <c r="I30" s="15"/>
      <c r="J30" s="15"/>
      <c r="K30" s="15"/>
      <c r="L30" s="15"/>
      <c r="M30" s="15"/>
    </row>
    <row r="31" spans="1:7" ht="15">
      <c r="A31" s="1"/>
      <c r="B31" s="1"/>
      <c r="C31" s="1"/>
      <c r="D31" s="1"/>
      <c r="E31" s="1"/>
      <c r="F31" s="1"/>
      <c r="G31" s="1"/>
    </row>
    <row r="32" spans="3:7" ht="15">
      <c r="C32" s="25"/>
      <c r="D32" s="25"/>
      <c r="E32" s="25"/>
      <c r="F32" s="25"/>
      <c r="G32" s="25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Белгосстрах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novik</dc:creator>
  <cp:keywords/>
  <dc:description/>
  <cp:lastModifiedBy>99-DubrovaNN</cp:lastModifiedBy>
  <cp:lastPrinted>2016-03-24T14:13:49Z</cp:lastPrinted>
  <dcterms:created xsi:type="dcterms:W3CDTF">2014-08-08T05:39:04Z</dcterms:created>
  <dcterms:modified xsi:type="dcterms:W3CDTF">2016-03-24T14:20:51Z</dcterms:modified>
  <cp:category/>
  <cp:version/>
  <cp:contentType/>
  <cp:contentStatus/>
</cp:coreProperties>
</file>